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/>
  <mc:AlternateContent xmlns:mc="http://schemas.openxmlformats.org/markup-compatibility/2006">
    <mc:Choice Requires="x15">
      <x15ac:absPath xmlns:x15ac="http://schemas.microsoft.com/office/spreadsheetml/2010/11/ac" url="/Users/hiskahan/Desktop/"/>
    </mc:Choice>
  </mc:AlternateContent>
  <xr:revisionPtr revIDLastSave="0" documentId="8_{98705253-A501-6240-8FC6-1CDB388E9DE1}" xr6:coauthVersionLast="46" xr6:coauthVersionMax="46" xr10:uidLastSave="{00000000-0000-0000-0000-000000000000}"/>
  <bookViews>
    <workbookView xWindow="0" yWindow="460" windowWidth="28800" windowHeight="16600" xr2:uid="{00000000-000D-0000-FFFF-FFFF00000000}"/>
  </bookViews>
  <sheets>
    <sheet name="2020-2021" sheetId="2" r:id="rId1"/>
  </sheets>
  <definedNames>
    <definedName name="_xlnm.Print_Area" localSheetId="0">'2020-2021'!$A$1:$K$68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" l="1"/>
  <c r="D18" i="2"/>
  <c r="D17" i="2"/>
  <c r="D16" i="2"/>
  <c r="D15" i="2"/>
  <c r="D14" i="2"/>
  <c r="D13" i="2"/>
  <c r="I59" i="2"/>
  <c r="I58" i="2"/>
  <c r="I57" i="2"/>
  <c r="I56" i="2"/>
  <c r="I55" i="2"/>
  <c r="I54" i="2"/>
  <c r="I53" i="2"/>
  <c r="I52" i="2"/>
  <c r="I51" i="2"/>
  <c r="I50" i="2"/>
  <c r="I40" i="2" l="1"/>
  <c r="D41" i="2" l="1"/>
  <c r="D38" i="2"/>
  <c r="I19" i="2" l="1"/>
  <c r="I46" i="2" l="1"/>
  <c r="I47" i="2"/>
  <c r="I48" i="2"/>
  <c r="I49" i="2"/>
  <c r="I62" i="2"/>
  <c r="I63" i="2"/>
  <c r="I45" i="2"/>
  <c r="I64" i="2" l="1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45" i="2"/>
  <c r="D64" i="2" s="1"/>
  <c r="I39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41" i="2"/>
  <c r="I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24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5" i="2"/>
  <c r="I42" i="2" l="1"/>
  <c r="D42" i="2"/>
  <c r="D6" i="2"/>
  <c r="D7" i="2"/>
  <c r="D8" i="2"/>
  <c r="D9" i="2"/>
  <c r="D10" i="2"/>
  <c r="D11" i="2"/>
  <c r="D12" i="2"/>
  <c r="D5" i="2"/>
  <c r="D21" i="2" l="1"/>
  <c r="I21" i="2" l="1"/>
</calcChain>
</file>

<file path=xl/sharedStrings.xml><?xml version="1.0" encoding="utf-8"?>
<sst xmlns="http://schemas.openxmlformats.org/spreadsheetml/2006/main" count="131" uniqueCount="110">
  <si>
    <t xml:space="preserve">RIVERVIEW ELEMENTARY SCHOOL - SUPPLY LIST </t>
  </si>
  <si>
    <t>Quantity</t>
  </si>
  <si>
    <t>Unit Price</t>
  </si>
  <si>
    <t>Total Price</t>
  </si>
  <si>
    <t>PLASTIC pocket folder WITH prongs solid BLUE</t>
  </si>
  <si>
    <t>Ticonderoga Pencils (12 pack) please sharpen</t>
  </si>
  <si>
    <t>PLASTIC pocket folder WITH prongs solid YELLOW</t>
  </si>
  <si>
    <t>Wide Ruled Spiral Notebooks (70 count) Solid Green (1), Solid Blue (1), red (1)</t>
  </si>
  <si>
    <t xml:space="preserve">Facial tissues </t>
  </si>
  <si>
    <t>Beveled Pink Eraser</t>
  </si>
  <si>
    <t xml:space="preserve">4-pack of glue sticks (approx. 24 oz per stick) </t>
  </si>
  <si>
    <t>10 ct. Thick Classic Colors Washable Markers</t>
  </si>
  <si>
    <t>Spiral notebook</t>
  </si>
  <si>
    <t>Fine point, black dry erase marker (4 pack)</t>
  </si>
  <si>
    <t>Box of 24 crayons</t>
  </si>
  <si>
    <t>24 ct. Crayola Crayons</t>
  </si>
  <si>
    <t>Box of 8 count washable Crayola markers-classic colors</t>
  </si>
  <si>
    <t>Glue Sticks (12 pack)</t>
  </si>
  <si>
    <t>LARGE plastic school box (no handles)</t>
  </si>
  <si>
    <t>Plastic School Box (without handles)</t>
  </si>
  <si>
    <t>Jumbo Neon Highlighters (2 pack)</t>
  </si>
  <si>
    <t xml:space="preserve">Pack of BLACK Expo markers - skinny </t>
  </si>
  <si>
    <t>Plastic Folders with 2 Pockets (Solid Red, Blue, Green)</t>
  </si>
  <si>
    <t>Container of DISINFECTING wipes</t>
  </si>
  <si>
    <t>Boxes of Facial Tissues (100 ct)</t>
  </si>
  <si>
    <t xml:space="preserve">Beveled eraser </t>
  </si>
  <si>
    <t>100 ct. Index Cards (3x5 size)</t>
  </si>
  <si>
    <t>Bottle of Elmer's liquid glue</t>
  </si>
  <si>
    <t>Clorox wipes</t>
  </si>
  <si>
    <t xml:space="preserve">Hand Sanitizer - 12 oz. </t>
  </si>
  <si>
    <t>Expo dry erase markers bold tip (4 pack)</t>
  </si>
  <si>
    <t>pair child  scissors</t>
  </si>
  <si>
    <t>Ticoderoga pencils (12 pack)</t>
  </si>
  <si>
    <r>
      <t xml:space="preserve">Ticonderoga Pencils (12 pack) </t>
    </r>
    <r>
      <rPr>
        <b/>
        <sz val="11"/>
        <color rgb="FF000000"/>
        <rFont val="Calibri"/>
        <family val="2"/>
        <scheme val="minor"/>
      </rPr>
      <t>please sharpen</t>
    </r>
  </si>
  <si>
    <t>one package of 24 pencils (please bring to school sharpened)</t>
  </si>
  <si>
    <t>8 ct. Classic Colors Washable Thick Markers</t>
  </si>
  <si>
    <t>one pack of 4 highlighters</t>
  </si>
  <si>
    <t>4-pk Expo Chisel Tip Dry Erase Markers Multi-colors</t>
  </si>
  <si>
    <t>one 2 pack grading pens (any color)</t>
  </si>
  <si>
    <t>24 ct. Crayola Crayons Classic Colors</t>
  </si>
  <si>
    <t>1 Box 12 count color pencils</t>
  </si>
  <si>
    <t>Heavy Duty Plastic Folders with 2 Pockets (1 ea: Solid Red, Blue, Green)</t>
  </si>
  <si>
    <t>Wide rule composition notebooks</t>
  </si>
  <si>
    <t xml:space="preserve">4 -pk Highlighters multi color  </t>
  </si>
  <si>
    <t>Classic colors washable markers (1 pkg)</t>
  </si>
  <si>
    <t>12-pk Elmer's Glue Sticks</t>
  </si>
  <si>
    <t>Black 4 pack dry erase markers</t>
  </si>
  <si>
    <t>Kleenex - boxes of facial tissue  (100 ct)</t>
  </si>
  <si>
    <t>24 count crayons</t>
  </si>
  <si>
    <t>12 ct. 7" Crayola Colored Pencils</t>
  </si>
  <si>
    <t>glue sticks 3 pack</t>
  </si>
  <si>
    <t>2 pk Beveled Pink Eraser</t>
  </si>
  <si>
    <t>pkg of Post it notes</t>
  </si>
  <si>
    <t>Mead Spiral Wide Rule Notebook 70 sheets (1 ea: Solid  Red, Blue,  Green)</t>
  </si>
  <si>
    <t>box of facial tissues</t>
  </si>
  <si>
    <t>Pk of 3x3 Post-it Notes</t>
  </si>
  <si>
    <t>Composition Notebook</t>
  </si>
  <si>
    <t>2 pocket folder</t>
  </si>
  <si>
    <t>Regular Plastic School Box (No Handles)</t>
  </si>
  <si>
    <t>one pack of Clorox wipes</t>
  </si>
  <si>
    <t>Plastic Baggies (girls quart-sized and boys gallon-sized)</t>
  </si>
  <si>
    <t>package of wide rule binder paper</t>
  </si>
  <si>
    <t>Spiral Notebooks</t>
  </si>
  <si>
    <t>24 count #2 Pencils</t>
  </si>
  <si>
    <t>4-pack highlighters</t>
  </si>
  <si>
    <t>Pocket folders with fasteners</t>
  </si>
  <si>
    <t>tissue boxes</t>
  </si>
  <si>
    <t>Pocket folders without fasteners</t>
  </si>
  <si>
    <t>1.84</t>
  </si>
  <si>
    <t>colored pencils 12 count</t>
  </si>
  <si>
    <t>Zippered Pencil Pouch</t>
  </si>
  <si>
    <t>8 ct classic markers</t>
  </si>
  <si>
    <t>4 pack of glue stick</t>
  </si>
  <si>
    <t>8 pack of markers</t>
  </si>
  <si>
    <t>Wide ruled spiral notebooks</t>
  </si>
  <si>
    <t>24 pack of crayons</t>
  </si>
  <si>
    <t>2.00</t>
  </si>
  <si>
    <t>Index Cards; lined notecards</t>
  </si>
  <si>
    <t>.75</t>
  </si>
  <si>
    <t>24 count #2 pencils</t>
  </si>
  <si>
    <t>zippered pencil pouch</t>
  </si>
  <si>
    <t>boxes of tissues</t>
  </si>
  <si>
    <t>Student Scissors</t>
  </si>
  <si>
    <t>Scissors</t>
  </si>
  <si>
    <t>12 pack of colored pencils</t>
  </si>
  <si>
    <t>Black Sharpie Pen</t>
  </si>
  <si>
    <t>4 pack of Expo markers</t>
  </si>
  <si>
    <t>pink beveled erasers</t>
  </si>
  <si>
    <t xml:space="preserve">Highlighters 4pk </t>
  </si>
  <si>
    <t>5 subject plastic page dividers</t>
  </si>
  <si>
    <t>Clorox Wipes</t>
  </si>
  <si>
    <t>pkg 3x3 post it notes</t>
  </si>
  <si>
    <t>Additional items for ALL grades:</t>
  </si>
  <si>
    <t xml:space="preserve">   * A book bag/backpack (without wheels is recommended). Please ensure it will fit into the school locker. </t>
  </si>
  <si>
    <t xml:space="preserve">   * 1 pair durable over the ear headphones for (kindergarten, 1st grade, and 2nd grade).</t>
  </si>
  <si>
    <t xml:space="preserve">   * 1 pair basic earbuds to leave at school for (3rd grade, 4th grade, and 5th grade). </t>
  </si>
  <si>
    <t>SCHOOL YEAR 2021-2022</t>
  </si>
  <si>
    <t>pencil pouch (no pencil box please. They do not fit in our desks easily.</t>
  </si>
  <si>
    <t xml:space="preserve">2 packages of 8 count tab dividers </t>
  </si>
  <si>
    <t>1 inch WHITE binder (must have clear insert pockets on the cover</t>
  </si>
  <si>
    <t>box of Ziploc baggies (girls bring quart size, boys bring gallon size</t>
  </si>
  <si>
    <t>Ziploc (girls gallon, boys quart)</t>
  </si>
  <si>
    <t>2 pk. Glue sticks</t>
  </si>
  <si>
    <t>2 pocket folders without fasteners</t>
  </si>
  <si>
    <t>KINDERGARTEN</t>
  </si>
  <si>
    <t>1ST GRADE</t>
  </si>
  <si>
    <t>2ND GRADE</t>
  </si>
  <si>
    <t>3RD GRADE</t>
  </si>
  <si>
    <t>4TH GRADE</t>
  </si>
  <si>
    <t>5TH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</si>
</sst>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omic Sans MS"/>
      <family val="4"/>
    </font>
    <font>
      <b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43" fontId="0" fillId="2" borderId="0" xfId="1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43" fontId="0" fillId="2" borderId="1" xfId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43" fontId="0" fillId="2" borderId="7" xfId="1" applyFont="1" applyFill="1" applyBorder="1" applyAlignment="1">
      <alignment horizontal="center" wrapText="1"/>
    </xf>
    <xf numFmtId="43" fontId="0" fillId="2" borderId="8" xfId="1" applyFont="1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43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3" fontId="0" fillId="2" borderId="3" xfId="1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center" vertical="center"/>
    </xf>
    <xf numFmtId="43" fontId="0" fillId="2" borderId="10" xfId="1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2" borderId="10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3" fillId="2" borderId="1" xfId="0" applyFont="1" applyFill="1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vertical="center" wrapText="1"/>
    </xf>
    <xf numFmtId="8" fontId="0" fillId="2" borderId="1" xfId="1" applyNumberFormat="1" applyFont="1" applyFill="1" applyBorder="1" applyAlignment="1">
      <alignment horizontal="center"/>
    </xf>
    <xf numFmtId="43" fontId="0" fillId="2" borderId="4" xfId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43" fontId="0" fillId="2" borderId="1" xfId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43" fontId="0" fillId="3" borderId="0" xfId="1" applyFont="1" applyFill="1" applyBorder="1" applyAlignment="1">
      <alignment horizontal="center"/>
    </xf>
    <xf numFmtId="43" fontId="0" fillId="3" borderId="0" xfId="0" applyNumberFormat="1" applyFill="1" applyBorder="1" applyAlignment="1">
      <alignment horizontal="center"/>
    </xf>
    <xf numFmtId="43" fontId="0" fillId="3" borderId="0" xfId="1" applyFont="1" applyFill="1" applyBorder="1"/>
    <xf numFmtId="0" fontId="0" fillId="2" borderId="0" xfId="0" applyFont="1" applyFill="1" applyBorder="1" applyAlignment="1">
      <alignment horizontal="center"/>
    </xf>
    <xf numFmtId="8" fontId="0" fillId="2" borderId="0" xfId="1" applyNumberFormat="1" applyFont="1" applyFill="1" applyBorder="1" applyAlignment="1">
      <alignment horizontal="center"/>
    </xf>
    <xf numFmtId="0" fontId="0" fillId="2" borderId="0" xfId="0" applyFont="1" applyFill="1" applyBorder="1"/>
    <xf numFmtId="43" fontId="4" fillId="2" borderId="0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N68"/>
  <sheetViews>
    <sheetView tabSelected="1" zoomScale="86" zoomScaleNormal="86" workbookViewId="0">
      <selection activeCell="M5" sqref="M5"/>
    </sheetView>
  </sheetViews>
  <sheetFormatPr baseColWidth="10" defaultColWidth="9.1640625" defaultRowHeight="15" outlineLevelCol="1" x14ac:dyDescent="0.2"/>
  <cols>
    <col min="1" max="1" width="9.1640625" style="1"/>
    <col min="2" max="2" width="5.5" style="2" customWidth="1"/>
    <col min="3" max="3" width="7.6640625" style="3" hidden="1" customWidth="1" outlineLevel="1"/>
    <col min="4" max="4" width="7.5" style="3" hidden="1" customWidth="1" outlineLevel="1"/>
    <col min="5" max="5" width="53.5" style="1" customWidth="1" collapsed="1"/>
    <col min="6" max="6" width="3.1640625" style="1" customWidth="1"/>
    <col min="7" max="7" width="5.5" style="2" customWidth="1"/>
    <col min="8" max="8" width="7.6640625" style="2" hidden="1" customWidth="1" outlineLevel="1"/>
    <col min="9" max="9" width="7.5" style="3" hidden="1" customWidth="1" outlineLevel="1"/>
    <col min="10" max="10" width="62" style="1" customWidth="1" collapsed="1"/>
    <col min="11" max="11" width="3.1640625" style="1" customWidth="1"/>
    <col min="12" max="12" width="11.6640625" style="3" customWidth="1"/>
    <col min="13" max="14" width="3.1640625" style="2" customWidth="1"/>
    <col min="15" max="15" width="12.6640625" style="1" customWidth="1"/>
    <col min="16" max="16384" width="9.1640625" style="1"/>
  </cols>
  <sheetData>
    <row r="1" spans="2:10" ht="17" x14ac:dyDescent="0.25">
      <c r="E1" s="2"/>
      <c r="F1" s="20" t="s">
        <v>0</v>
      </c>
    </row>
    <row r="2" spans="2:10" ht="17" x14ac:dyDescent="0.25">
      <c r="E2" s="2"/>
      <c r="F2" s="20" t="s">
        <v>96</v>
      </c>
    </row>
    <row r="3" spans="2:10" ht="16" thickBot="1" x14ac:dyDescent="0.25">
      <c r="D3" s="38">
        <v>38</v>
      </c>
      <c r="I3" s="38">
        <v>39</v>
      </c>
    </row>
    <row r="4" spans="2:10" ht="33" thickBot="1" x14ac:dyDescent="0.25">
      <c r="B4" s="17" t="s">
        <v>1</v>
      </c>
      <c r="C4" s="16" t="s">
        <v>2</v>
      </c>
      <c r="D4" s="15" t="s">
        <v>3</v>
      </c>
      <c r="E4" s="14" t="s">
        <v>104</v>
      </c>
      <c r="G4" s="17" t="s">
        <v>1</v>
      </c>
      <c r="H4" s="18" t="s">
        <v>2</v>
      </c>
      <c r="I4" s="15" t="s">
        <v>3</v>
      </c>
      <c r="J4" s="14" t="s">
        <v>105</v>
      </c>
    </row>
    <row r="5" spans="2:10" ht="16" x14ac:dyDescent="0.2">
      <c r="B5" s="5">
        <v>1</v>
      </c>
      <c r="C5" s="7">
        <v>1.2</v>
      </c>
      <c r="D5" s="23">
        <f>B5*C5</f>
        <v>1.2</v>
      </c>
      <c r="E5" s="24" t="s">
        <v>4</v>
      </c>
      <c r="G5" s="25">
        <v>2</v>
      </c>
      <c r="H5" s="5">
        <v>2.19</v>
      </c>
      <c r="I5" s="7">
        <f>G5*H5</f>
        <v>4.38</v>
      </c>
      <c r="J5" s="6" t="s">
        <v>5</v>
      </c>
    </row>
    <row r="6" spans="2:10" ht="16" x14ac:dyDescent="0.2">
      <c r="B6" s="5">
        <v>1</v>
      </c>
      <c r="C6" s="7">
        <v>1.2</v>
      </c>
      <c r="D6" s="23">
        <f t="shared" ref="D6:D12" si="0">B6*C6</f>
        <v>1.2</v>
      </c>
      <c r="E6" s="24" t="s">
        <v>6</v>
      </c>
      <c r="G6" s="5">
        <v>3</v>
      </c>
      <c r="H6" s="5">
        <v>1.42</v>
      </c>
      <c r="I6" s="7">
        <f t="shared" ref="I6:I18" si="1">G6*H6</f>
        <v>4.26</v>
      </c>
      <c r="J6" s="24" t="s">
        <v>7</v>
      </c>
    </row>
    <row r="7" spans="2:10" x14ac:dyDescent="0.2">
      <c r="B7" s="5">
        <v>1</v>
      </c>
      <c r="C7" s="7">
        <v>0.94</v>
      </c>
      <c r="D7" s="23">
        <f t="shared" si="0"/>
        <v>0.94</v>
      </c>
      <c r="E7" s="6" t="s">
        <v>8</v>
      </c>
      <c r="G7" s="5">
        <v>1</v>
      </c>
      <c r="H7" s="5">
        <v>0.28999999999999998</v>
      </c>
      <c r="I7" s="7">
        <f t="shared" si="1"/>
        <v>0.28999999999999998</v>
      </c>
      <c r="J7" s="6" t="s">
        <v>9</v>
      </c>
    </row>
    <row r="8" spans="2:10" x14ac:dyDescent="0.2">
      <c r="B8" s="5">
        <v>2</v>
      </c>
      <c r="C8" s="7">
        <v>0.5</v>
      </c>
      <c r="D8" s="23">
        <f t="shared" si="0"/>
        <v>1</v>
      </c>
      <c r="E8" s="6" t="s">
        <v>10</v>
      </c>
      <c r="G8" s="5">
        <v>1</v>
      </c>
      <c r="H8" s="5">
        <v>2.99</v>
      </c>
      <c r="I8" s="7">
        <f t="shared" si="1"/>
        <v>2.99</v>
      </c>
      <c r="J8" s="6" t="s">
        <v>11</v>
      </c>
    </row>
    <row r="9" spans="2:10" x14ac:dyDescent="0.2">
      <c r="B9" s="5">
        <v>1</v>
      </c>
      <c r="C9" s="7">
        <v>1</v>
      </c>
      <c r="D9" s="23">
        <f t="shared" si="0"/>
        <v>1</v>
      </c>
      <c r="E9" s="6" t="s">
        <v>12</v>
      </c>
      <c r="G9" s="5">
        <v>1</v>
      </c>
      <c r="H9" s="5">
        <v>2.5499999999999998</v>
      </c>
      <c r="I9" s="7">
        <f t="shared" si="1"/>
        <v>2.5499999999999998</v>
      </c>
      <c r="J9" s="6" t="s">
        <v>13</v>
      </c>
    </row>
    <row r="10" spans="2:10" x14ac:dyDescent="0.2">
      <c r="B10" s="5">
        <v>4</v>
      </c>
      <c r="C10" s="7">
        <v>1.39</v>
      </c>
      <c r="D10" s="23">
        <f t="shared" si="0"/>
        <v>5.56</v>
      </c>
      <c r="E10" s="6" t="s">
        <v>14</v>
      </c>
      <c r="G10" s="5">
        <v>2</v>
      </c>
      <c r="H10" s="5">
        <v>1.37</v>
      </c>
      <c r="I10" s="7">
        <f t="shared" si="1"/>
        <v>2.74</v>
      </c>
      <c r="J10" s="6" t="s">
        <v>15</v>
      </c>
    </row>
    <row r="11" spans="2:10" x14ac:dyDescent="0.2">
      <c r="B11" s="5">
        <v>2</v>
      </c>
      <c r="C11" s="7">
        <v>2.5</v>
      </c>
      <c r="D11" s="23">
        <f t="shared" si="0"/>
        <v>5</v>
      </c>
      <c r="E11" s="6" t="s">
        <v>16</v>
      </c>
      <c r="G11" s="5">
        <v>1</v>
      </c>
      <c r="H11" s="5">
        <v>4.97</v>
      </c>
      <c r="I11" s="7">
        <f t="shared" si="1"/>
        <v>4.97</v>
      </c>
      <c r="J11" s="6" t="s">
        <v>17</v>
      </c>
    </row>
    <row r="12" spans="2:10" x14ac:dyDescent="0.2">
      <c r="B12" s="5">
        <v>1</v>
      </c>
      <c r="C12" s="7">
        <v>1</v>
      </c>
      <c r="D12" s="23">
        <f t="shared" si="0"/>
        <v>1</v>
      </c>
      <c r="E12" s="6" t="s">
        <v>18</v>
      </c>
      <c r="G12" s="5">
        <v>1</v>
      </c>
      <c r="H12" s="26">
        <v>1</v>
      </c>
      <c r="I12" s="7">
        <f t="shared" si="1"/>
        <v>1</v>
      </c>
      <c r="J12" s="6" t="s">
        <v>19</v>
      </c>
    </row>
    <row r="13" spans="2:10" x14ac:dyDescent="0.2">
      <c r="B13" s="27">
        <v>2</v>
      </c>
      <c r="C13" s="7">
        <v>3</v>
      </c>
      <c r="D13" s="23">
        <f t="shared" ref="D13:D15" si="2">B13*C13</f>
        <v>6</v>
      </c>
      <c r="E13" s="28" t="s">
        <v>21</v>
      </c>
      <c r="G13" s="5">
        <v>1</v>
      </c>
      <c r="H13" s="5">
        <v>1.78</v>
      </c>
      <c r="I13" s="7">
        <f t="shared" si="1"/>
        <v>1.78</v>
      </c>
      <c r="J13" s="6" t="s">
        <v>20</v>
      </c>
    </row>
    <row r="14" spans="2:10" x14ac:dyDescent="0.2">
      <c r="B14" s="5">
        <v>2</v>
      </c>
      <c r="C14" s="7">
        <v>2.5</v>
      </c>
      <c r="D14" s="23">
        <f t="shared" si="2"/>
        <v>5</v>
      </c>
      <c r="E14" s="6" t="s">
        <v>23</v>
      </c>
      <c r="G14" s="5">
        <v>3</v>
      </c>
      <c r="H14" s="5">
        <v>1.29</v>
      </c>
      <c r="I14" s="7">
        <f t="shared" si="1"/>
        <v>3.87</v>
      </c>
      <c r="J14" s="6" t="s">
        <v>22</v>
      </c>
    </row>
    <row r="15" spans="2:10" x14ac:dyDescent="0.2">
      <c r="B15" s="5">
        <v>2</v>
      </c>
      <c r="C15" s="7">
        <v>0.28999999999999998</v>
      </c>
      <c r="D15" s="23">
        <f t="shared" si="2"/>
        <v>0.57999999999999996</v>
      </c>
      <c r="E15" s="6" t="s">
        <v>25</v>
      </c>
      <c r="G15" s="5">
        <v>2</v>
      </c>
      <c r="H15" s="5">
        <v>0.94</v>
      </c>
      <c r="I15" s="7">
        <f t="shared" si="1"/>
        <v>1.88</v>
      </c>
      <c r="J15" s="6" t="s">
        <v>24</v>
      </c>
    </row>
    <row r="16" spans="2:10" x14ac:dyDescent="0.2">
      <c r="B16" s="5">
        <v>1</v>
      </c>
      <c r="C16" s="7">
        <v>1.19</v>
      </c>
      <c r="D16" s="23">
        <f>B16*C16</f>
        <v>1.19</v>
      </c>
      <c r="E16" s="6" t="s">
        <v>27</v>
      </c>
      <c r="G16" s="5">
        <v>1</v>
      </c>
      <c r="H16" s="5">
        <v>1.29</v>
      </c>
      <c r="I16" s="7">
        <f t="shared" si="1"/>
        <v>1.29</v>
      </c>
      <c r="J16" s="6" t="s">
        <v>26</v>
      </c>
    </row>
    <row r="17" spans="2:10" x14ac:dyDescent="0.2">
      <c r="B17" s="5">
        <v>1</v>
      </c>
      <c r="C17" s="7">
        <v>1.98</v>
      </c>
      <c r="D17" s="23">
        <f>B17*C17</f>
        <v>1.98</v>
      </c>
      <c r="E17" s="6" t="s">
        <v>29</v>
      </c>
      <c r="G17" s="5">
        <v>1</v>
      </c>
      <c r="H17" s="5">
        <v>3.28</v>
      </c>
      <c r="I17" s="7">
        <f t="shared" si="1"/>
        <v>3.28</v>
      </c>
      <c r="J17" s="6" t="s">
        <v>28</v>
      </c>
    </row>
    <row r="18" spans="2:10" x14ac:dyDescent="0.2">
      <c r="B18" s="5">
        <v>1</v>
      </c>
      <c r="C18" s="7">
        <v>2.79</v>
      </c>
      <c r="D18" s="23">
        <f>B18*C18</f>
        <v>2.79</v>
      </c>
      <c r="E18" s="6" t="s">
        <v>101</v>
      </c>
      <c r="G18" s="5">
        <v>1</v>
      </c>
      <c r="H18" s="5">
        <v>2.99</v>
      </c>
      <c r="I18" s="7">
        <f t="shared" si="1"/>
        <v>2.99</v>
      </c>
      <c r="J18" s="6" t="s">
        <v>30</v>
      </c>
    </row>
    <row r="19" spans="2:10" x14ac:dyDescent="0.2">
      <c r="B19" s="5">
        <v>1</v>
      </c>
      <c r="C19" s="7">
        <v>2.19</v>
      </c>
      <c r="D19" s="23">
        <f>B19*C19</f>
        <v>2.19</v>
      </c>
      <c r="E19" s="6" t="s">
        <v>32</v>
      </c>
      <c r="G19" s="5">
        <v>1</v>
      </c>
      <c r="H19" s="7">
        <v>1</v>
      </c>
      <c r="I19" s="7">
        <f t="shared" ref="I19" si="3">G19*H19</f>
        <v>1</v>
      </c>
      <c r="J19" s="6" t="s">
        <v>31</v>
      </c>
    </row>
    <row r="20" spans="2:10" x14ac:dyDescent="0.2">
      <c r="B20" s="5"/>
      <c r="C20" s="7"/>
      <c r="D20" s="23"/>
      <c r="E20" s="6"/>
      <c r="G20" s="5"/>
      <c r="H20" s="5"/>
      <c r="I20" s="7"/>
      <c r="J20" s="6"/>
    </row>
    <row r="21" spans="2:10" x14ac:dyDescent="0.2">
      <c r="D21" s="19">
        <f>SUM(D5:D20)</f>
        <v>36.629999999999995</v>
      </c>
      <c r="E21" s="37"/>
      <c r="I21" s="3">
        <f>SUM(I5:I20)</f>
        <v>39.270000000000003</v>
      </c>
      <c r="J21" s="37"/>
    </row>
    <row r="22" spans="2:10" ht="16" thickBot="1" x14ac:dyDescent="0.25">
      <c r="D22" s="39">
        <v>41</v>
      </c>
      <c r="E22" s="37"/>
      <c r="G22" s="1"/>
      <c r="H22" s="1"/>
      <c r="I22" s="40">
        <v>47</v>
      </c>
    </row>
    <row r="23" spans="2:10" ht="33" thickBot="1" x14ac:dyDescent="0.25">
      <c r="B23" s="17" t="s">
        <v>1</v>
      </c>
      <c r="C23" s="16" t="s">
        <v>2</v>
      </c>
      <c r="D23" s="15" t="s">
        <v>3</v>
      </c>
      <c r="E23" s="14" t="s">
        <v>106</v>
      </c>
      <c r="G23" s="17" t="s">
        <v>1</v>
      </c>
      <c r="H23" s="18" t="s">
        <v>2</v>
      </c>
      <c r="I23" s="15" t="s">
        <v>3</v>
      </c>
      <c r="J23" s="14" t="s">
        <v>107</v>
      </c>
    </row>
    <row r="24" spans="2:10" x14ac:dyDescent="0.2">
      <c r="B24" s="5">
        <v>2</v>
      </c>
      <c r="C24" s="7">
        <v>2.19</v>
      </c>
      <c r="D24" s="7">
        <f>B24*C24</f>
        <v>4.38</v>
      </c>
      <c r="E24" s="29" t="s">
        <v>33</v>
      </c>
      <c r="G24" s="5">
        <v>1</v>
      </c>
      <c r="H24" s="5">
        <v>2.3199999999999998</v>
      </c>
      <c r="I24" s="7">
        <f>G24*H24</f>
        <v>2.3199999999999998</v>
      </c>
      <c r="J24" s="6" t="s">
        <v>34</v>
      </c>
    </row>
    <row r="25" spans="2:10" x14ac:dyDescent="0.2">
      <c r="B25" s="5">
        <v>2</v>
      </c>
      <c r="C25" s="7">
        <v>3</v>
      </c>
      <c r="D25" s="7">
        <f t="shared" ref="D25:D41" si="4">B25*C25</f>
        <v>6</v>
      </c>
      <c r="E25" s="4" t="s">
        <v>35</v>
      </c>
      <c r="G25" s="5">
        <v>1</v>
      </c>
      <c r="H25" s="5">
        <v>1.97</v>
      </c>
      <c r="I25" s="7">
        <f t="shared" ref="I25:I41" si="5">G25*H25</f>
        <v>1.97</v>
      </c>
      <c r="J25" s="6" t="s">
        <v>36</v>
      </c>
    </row>
    <row r="26" spans="2:10" x14ac:dyDescent="0.2">
      <c r="B26" s="5">
        <v>1</v>
      </c>
      <c r="C26" s="7">
        <v>3.06</v>
      </c>
      <c r="D26" s="7">
        <f t="shared" si="4"/>
        <v>3.06</v>
      </c>
      <c r="E26" s="30" t="s">
        <v>37</v>
      </c>
      <c r="G26" s="5">
        <v>1</v>
      </c>
      <c r="H26" s="5">
        <v>3.02</v>
      </c>
      <c r="I26" s="7">
        <f t="shared" si="5"/>
        <v>3.02</v>
      </c>
      <c r="J26" s="6" t="s">
        <v>38</v>
      </c>
    </row>
    <row r="27" spans="2:10" x14ac:dyDescent="0.2">
      <c r="B27" s="5">
        <v>2</v>
      </c>
      <c r="C27" s="7">
        <v>1.37</v>
      </c>
      <c r="D27" s="7">
        <f t="shared" si="4"/>
        <v>2.74</v>
      </c>
      <c r="E27" s="4" t="s">
        <v>39</v>
      </c>
      <c r="G27" s="5">
        <v>1</v>
      </c>
      <c r="H27" s="5">
        <v>1.84</v>
      </c>
      <c r="I27" s="7">
        <f t="shared" si="5"/>
        <v>1.84</v>
      </c>
      <c r="J27" s="6" t="s">
        <v>40</v>
      </c>
    </row>
    <row r="28" spans="2:10" ht="32" x14ac:dyDescent="0.2">
      <c r="B28" s="5">
        <v>3</v>
      </c>
      <c r="C28" s="7">
        <v>0.69</v>
      </c>
      <c r="D28" s="7">
        <f t="shared" si="4"/>
        <v>2.0699999999999998</v>
      </c>
      <c r="E28" s="31" t="s">
        <v>41</v>
      </c>
      <c r="G28" s="5">
        <v>2</v>
      </c>
      <c r="H28" s="5">
        <v>0.99</v>
      </c>
      <c r="I28" s="7">
        <f t="shared" si="5"/>
        <v>1.98</v>
      </c>
      <c r="J28" s="6" t="s">
        <v>42</v>
      </c>
    </row>
    <row r="29" spans="2:10" x14ac:dyDescent="0.2">
      <c r="B29" s="5">
        <v>1</v>
      </c>
      <c r="C29" s="7">
        <v>2</v>
      </c>
      <c r="D29" s="7">
        <f t="shared" si="4"/>
        <v>2</v>
      </c>
      <c r="E29" s="4" t="s">
        <v>43</v>
      </c>
      <c r="G29" s="5">
        <v>1</v>
      </c>
      <c r="H29" s="5">
        <v>2.38</v>
      </c>
      <c r="I29" s="7">
        <f t="shared" ref="I29:I40" si="6">G29*H29</f>
        <v>2.38</v>
      </c>
      <c r="J29" s="6" t="s">
        <v>44</v>
      </c>
    </row>
    <row r="30" spans="2:10" x14ac:dyDescent="0.2">
      <c r="B30" s="5">
        <v>1</v>
      </c>
      <c r="C30" s="7">
        <v>4.97</v>
      </c>
      <c r="D30" s="7">
        <f t="shared" si="4"/>
        <v>4.97</v>
      </c>
      <c r="E30" s="4" t="s">
        <v>45</v>
      </c>
      <c r="G30" s="5">
        <v>1</v>
      </c>
      <c r="H30" s="5">
        <v>3.47</v>
      </c>
      <c r="I30" s="7">
        <f t="shared" si="6"/>
        <v>3.47</v>
      </c>
      <c r="J30" s="6" t="s">
        <v>46</v>
      </c>
    </row>
    <row r="31" spans="2:10" x14ac:dyDescent="0.2">
      <c r="B31" s="5">
        <v>2</v>
      </c>
      <c r="C31" s="7">
        <v>0.94</v>
      </c>
      <c r="D31" s="7">
        <f t="shared" si="4"/>
        <v>1.88</v>
      </c>
      <c r="E31" s="4" t="s">
        <v>47</v>
      </c>
      <c r="G31" s="5">
        <v>1</v>
      </c>
      <c r="H31" s="5">
        <v>2.11</v>
      </c>
      <c r="I31" s="7">
        <f t="shared" si="6"/>
        <v>2.11</v>
      </c>
      <c r="J31" s="6" t="s">
        <v>48</v>
      </c>
    </row>
    <row r="32" spans="2:10" x14ac:dyDescent="0.2">
      <c r="B32" s="5">
        <v>1</v>
      </c>
      <c r="C32" s="7">
        <v>1.84</v>
      </c>
      <c r="D32" s="7">
        <f t="shared" si="4"/>
        <v>1.84</v>
      </c>
      <c r="E32" s="4" t="s">
        <v>49</v>
      </c>
      <c r="G32" s="5">
        <v>2</v>
      </c>
      <c r="H32" s="5">
        <v>2.11</v>
      </c>
      <c r="I32" s="7">
        <f t="shared" si="6"/>
        <v>4.22</v>
      </c>
      <c r="J32" s="6" t="s">
        <v>50</v>
      </c>
    </row>
    <row r="33" spans="2:10" x14ac:dyDescent="0.2">
      <c r="B33" s="5">
        <v>1</v>
      </c>
      <c r="C33" s="7">
        <v>1.46</v>
      </c>
      <c r="D33" s="7">
        <f t="shared" si="4"/>
        <v>1.46</v>
      </c>
      <c r="E33" s="30" t="s">
        <v>51</v>
      </c>
      <c r="G33" s="5">
        <v>1</v>
      </c>
      <c r="H33" s="5">
        <v>2.4900000000000002</v>
      </c>
      <c r="I33" s="7">
        <f t="shared" si="6"/>
        <v>2.4900000000000002</v>
      </c>
      <c r="J33" s="6" t="s">
        <v>52</v>
      </c>
    </row>
    <row r="34" spans="2:10" ht="32" x14ac:dyDescent="0.2">
      <c r="B34" s="5">
        <v>3</v>
      </c>
      <c r="C34" s="7">
        <v>0.98</v>
      </c>
      <c r="D34" s="7">
        <f t="shared" si="4"/>
        <v>2.94</v>
      </c>
      <c r="E34" s="31" t="s">
        <v>53</v>
      </c>
      <c r="G34" s="5">
        <v>1</v>
      </c>
      <c r="H34" s="5">
        <v>3.12</v>
      </c>
      <c r="I34" s="7">
        <f t="shared" si="6"/>
        <v>3.12</v>
      </c>
      <c r="J34" s="24" t="s">
        <v>97</v>
      </c>
    </row>
    <row r="35" spans="2:10" x14ac:dyDescent="0.2">
      <c r="B35" s="5">
        <v>2</v>
      </c>
      <c r="C35" s="7">
        <v>1</v>
      </c>
      <c r="D35" s="7">
        <f t="shared" si="4"/>
        <v>2</v>
      </c>
      <c r="E35" s="4" t="s">
        <v>55</v>
      </c>
      <c r="G35" s="5">
        <v>2</v>
      </c>
      <c r="H35" s="5">
        <v>1.1200000000000001</v>
      </c>
      <c r="I35" s="7">
        <f t="shared" si="6"/>
        <v>2.2400000000000002</v>
      </c>
      <c r="J35" s="6" t="s">
        <v>54</v>
      </c>
    </row>
    <row r="36" spans="2:10" x14ac:dyDescent="0.2">
      <c r="B36" s="5">
        <v>1</v>
      </c>
      <c r="C36" s="7">
        <v>1.05</v>
      </c>
      <c r="D36" s="7">
        <f t="shared" si="4"/>
        <v>1.05</v>
      </c>
      <c r="E36" s="6" t="s">
        <v>56</v>
      </c>
      <c r="G36" s="5">
        <v>5</v>
      </c>
      <c r="H36" s="5">
        <v>0.99</v>
      </c>
      <c r="I36" s="7">
        <f t="shared" si="6"/>
        <v>4.95</v>
      </c>
      <c r="J36" s="6" t="s">
        <v>57</v>
      </c>
    </row>
    <row r="37" spans="2:10" x14ac:dyDescent="0.2">
      <c r="B37" s="5">
        <v>1</v>
      </c>
      <c r="C37" s="7">
        <v>1</v>
      </c>
      <c r="D37" s="7">
        <f t="shared" si="4"/>
        <v>1</v>
      </c>
      <c r="E37" s="6" t="s">
        <v>58</v>
      </c>
      <c r="G37" s="5">
        <v>1</v>
      </c>
      <c r="H37" s="5">
        <v>1.29</v>
      </c>
      <c r="I37" s="7">
        <f t="shared" si="6"/>
        <v>1.29</v>
      </c>
      <c r="J37" s="6" t="s">
        <v>98</v>
      </c>
    </row>
    <row r="38" spans="2:10" x14ac:dyDescent="0.2">
      <c r="B38" s="5">
        <v>1</v>
      </c>
      <c r="C38" s="7">
        <v>2.5</v>
      </c>
      <c r="D38" s="7">
        <f t="shared" si="4"/>
        <v>2.5</v>
      </c>
      <c r="E38" s="6" t="s">
        <v>60</v>
      </c>
      <c r="G38" s="5">
        <v>1</v>
      </c>
      <c r="H38" s="5">
        <v>2.48</v>
      </c>
      <c r="I38" s="7">
        <f t="shared" si="6"/>
        <v>2.48</v>
      </c>
      <c r="J38" s="6" t="s">
        <v>59</v>
      </c>
    </row>
    <row r="39" spans="2:10" x14ac:dyDescent="0.2">
      <c r="B39" s="5">
        <v>1</v>
      </c>
      <c r="C39" s="7">
        <v>2.5</v>
      </c>
      <c r="D39" s="7">
        <f t="shared" si="4"/>
        <v>2.5</v>
      </c>
      <c r="E39" s="6" t="s">
        <v>90</v>
      </c>
      <c r="G39" s="5">
        <v>1</v>
      </c>
      <c r="H39" s="5">
        <v>2.4900000000000002</v>
      </c>
      <c r="I39" s="7">
        <f t="shared" si="6"/>
        <v>2.4900000000000002</v>
      </c>
      <c r="J39" s="6" t="s">
        <v>99</v>
      </c>
    </row>
    <row r="40" spans="2:10" x14ac:dyDescent="0.2">
      <c r="B40" s="5"/>
      <c r="C40" s="7"/>
      <c r="D40" s="23"/>
      <c r="E40" s="6"/>
      <c r="G40" s="5">
        <v>1</v>
      </c>
      <c r="H40" s="26">
        <v>3.5</v>
      </c>
      <c r="I40" s="7">
        <f t="shared" si="6"/>
        <v>3.5</v>
      </c>
      <c r="J40" s="6" t="s">
        <v>100</v>
      </c>
    </row>
    <row r="41" spans="2:10" x14ac:dyDescent="0.2">
      <c r="B41" s="5"/>
      <c r="C41" s="7"/>
      <c r="D41" s="23">
        <f t="shared" si="4"/>
        <v>0</v>
      </c>
      <c r="E41" s="6"/>
      <c r="G41" s="5">
        <v>2</v>
      </c>
      <c r="H41" s="5">
        <v>1.24</v>
      </c>
      <c r="I41" s="7">
        <f t="shared" si="5"/>
        <v>2.48</v>
      </c>
      <c r="J41" s="6" t="s">
        <v>61</v>
      </c>
    </row>
    <row r="42" spans="2:10" x14ac:dyDescent="0.2">
      <c r="D42" s="3">
        <f>SUM(D24:D41)</f>
        <v>42.389999999999993</v>
      </c>
      <c r="I42" s="3">
        <f>SUM(I24:I41)</f>
        <v>48.349999999999994</v>
      </c>
    </row>
    <row r="43" spans="2:10" ht="16" thickBot="1" x14ac:dyDescent="0.25">
      <c r="D43" s="38">
        <v>47</v>
      </c>
      <c r="I43" s="3">
        <v>45</v>
      </c>
    </row>
    <row r="44" spans="2:10" ht="32" x14ac:dyDescent="0.2">
      <c r="B44" s="13" t="s">
        <v>1</v>
      </c>
      <c r="C44" s="33" t="s">
        <v>2</v>
      </c>
      <c r="D44" s="21" t="s">
        <v>3</v>
      </c>
      <c r="E44" s="12" t="s">
        <v>108</v>
      </c>
      <c r="G44" s="34" t="s">
        <v>1</v>
      </c>
      <c r="H44" s="34" t="s">
        <v>2</v>
      </c>
      <c r="I44" s="35" t="s">
        <v>3</v>
      </c>
      <c r="J44" s="36" t="s">
        <v>109</v>
      </c>
    </row>
    <row r="45" spans="2:10" x14ac:dyDescent="0.2">
      <c r="B45" s="5">
        <v>1</v>
      </c>
      <c r="C45" s="32">
        <v>0.85</v>
      </c>
      <c r="D45" s="7">
        <f>B45*C45</f>
        <v>0.85</v>
      </c>
      <c r="E45" s="6" t="s">
        <v>62</v>
      </c>
      <c r="G45" s="11">
        <v>1</v>
      </c>
      <c r="H45" s="10">
        <v>1.55</v>
      </c>
      <c r="I45" s="22">
        <f>G45*H45</f>
        <v>1.55</v>
      </c>
      <c r="J45" s="9" t="s">
        <v>63</v>
      </c>
    </row>
    <row r="46" spans="2:10" x14ac:dyDescent="0.2">
      <c r="B46" s="5">
        <v>1</v>
      </c>
      <c r="C46" s="32">
        <v>0.84</v>
      </c>
      <c r="D46" s="7">
        <f t="shared" ref="D46:D63" si="7">B46*C46</f>
        <v>0.84</v>
      </c>
      <c r="E46" s="6" t="s">
        <v>56</v>
      </c>
      <c r="G46" s="11">
        <v>1</v>
      </c>
      <c r="H46" s="10">
        <v>1.99</v>
      </c>
      <c r="I46" s="22">
        <f t="shared" ref="I46:I63" si="8">G46*H46</f>
        <v>1.99</v>
      </c>
      <c r="J46" s="9" t="s">
        <v>64</v>
      </c>
    </row>
    <row r="47" spans="2:10" x14ac:dyDescent="0.2">
      <c r="B47" s="5">
        <v>3</v>
      </c>
      <c r="C47" s="32">
        <v>1.5</v>
      </c>
      <c r="D47" s="7">
        <f t="shared" si="7"/>
        <v>4.5</v>
      </c>
      <c r="E47" s="6" t="s">
        <v>65</v>
      </c>
      <c r="G47" s="11">
        <v>4</v>
      </c>
      <c r="H47" s="10">
        <v>0.94</v>
      </c>
      <c r="I47" s="22">
        <f t="shared" si="8"/>
        <v>3.76</v>
      </c>
      <c r="J47" s="9" t="s">
        <v>66</v>
      </c>
    </row>
    <row r="48" spans="2:10" x14ac:dyDescent="0.2">
      <c r="B48" s="5">
        <v>4</v>
      </c>
      <c r="C48" s="32">
        <v>0.69</v>
      </c>
      <c r="D48" s="7">
        <f t="shared" si="7"/>
        <v>2.76</v>
      </c>
      <c r="E48" s="6" t="s">
        <v>67</v>
      </c>
      <c r="G48" s="11">
        <v>1</v>
      </c>
      <c r="H48" s="10" t="s">
        <v>68</v>
      </c>
      <c r="I48" s="22">
        <f t="shared" si="8"/>
        <v>1.84</v>
      </c>
      <c r="J48" s="9" t="s">
        <v>69</v>
      </c>
    </row>
    <row r="49" spans="2:10" x14ac:dyDescent="0.2">
      <c r="B49" s="5">
        <v>1</v>
      </c>
      <c r="C49" s="32">
        <v>1.49</v>
      </c>
      <c r="D49" s="7">
        <f t="shared" si="7"/>
        <v>1.49</v>
      </c>
      <c r="E49" s="6" t="s">
        <v>70</v>
      </c>
      <c r="G49" s="11">
        <v>1</v>
      </c>
      <c r="H49" s="10">
        <v>2.97</v>
      </c>
      <c r="I49" s="22">
        <f t="shared" si="8"/>
        <v>2.97</v>
      </c>
      <c r="J49" s="9" t="s">
        <v>71</v>
      </c>
    </row>
    <row r="50" spans="2:10" x14ac:dyDescent="0.2">
      <c r="B50" s="5">
        <v>2</v>
      </c>
      <c r="C50" s="32">
        <v>2</v>
      </c>
      <c r="D50" s="7">
        <f t="shared" si="7"/>
        <v>4</v>
      </c>
      <c r="E50" s="6" t="s">
        <v>72</v>
      </c>
      <c r="G50" s="11">
        <v>4</v>
      </c>
      <c r="H50" s="10">
        <v>0.99</v>
      </c>
      <c r="I50" s="22">
        <f t="shared" ref="I50:I59" si="9">G50*H50</f>
        <v>3.96</v>
      </c>
      <c r="J50" s="9" t="s">
        <v>74</v>
      </c>
    </row>
    <row r="51" spans="2:10" x14ac:dyDescent="0.2">
      <c r="B51" s="5">
        <v>1</v>
      </c>
      <c r="C51" s="32">
        <v>2.97</v>
      </c>
      <c r="D51" s="7">
        <f t="shared" si="7"/>
        <v>2.97</v>
      </c>
      <c r="E51" s="6" t="s">
        <v>73</v>
      </c>
      <c r="G51" s="11">
        <v>1</v>
      </c>
      <c r="H51" s="10">
        <v>1</v>
      </c>
      <c r="I51" s="22">
        <f t="shared" si="9"/>
        <v>1</v>
      </c>
      <c r="J51" s="9" t="s">
        <v>102</v>
      </c>
    </row>
    <row r="52" spans="2:10" x14ac:dyDescent="0.2">
      <c r="B52" s="5">
        <v>1</v>
      </c>
      <c r="C52" s="32">
        <v>2.5</v>
      </c>
      <c r="D52" s="7">
        <f t="shared" si="7"/>
        <v>2.5</v>
      </c>
      <c r="E52" s="6" t="s">
        <v>75</v>
      </c>
      <c r="G52" s="11">
        <v>5</v>
      </c>
      <c r="H52" s="10" t="s">
        <v>78</v>
      </c>
      <c r="I52" s="22">
        <f t="shared" si="9"/>
        <v>3.75</v>
      </c>
      <c r="J52" s="9" t="s">
        <v>103</v>
      </c>
    </row>
    <row r="53" spans="2:10" x14ac:dyDescent="0.2">
      <c r="B53" s="5">
        <v>1</v>
      </c>
      <c r="C53" s="32">
        <v>2.87</v>
      </c>
      <c r="D53" s="7">
        <f t="shared" si="7"/>
        <v>2.87</v>
      </c>
      <c r="E53" s="6" t="s">
        <v>77</v>
      </c>
      <c r="G53" s="11">
        <v>1</v>
      </c>
      <c r="H53" s="10">
        <v>2.34</v>
      </c>
      <c r="I53" s="22">
        <f t="shared" si="9"/>
        <v>2.34</v>
      </c>
      <c r="J53" s="9" t="s">
        <v>80</v>
      </c>
    </row>
    <row r="54" spans="2:10" x14ac:dyDescent="0.2">
      <c r="B54" s="5">
        <v>2</v>
      </c>
      <c r="C54" s="32">
        <v>2</v>
      </c>
      <c r="D54" s="7">
        <f t="shared" si="7"/>
        <v>4</v>
      </c>
      <c r="E54" s="6" t="s">
        <v>79</v>
      </c>
      <c r="G54" s="11">
        <v>1</v>
      </c>
      <c r="H54" s="10">
        <v>0.83</v>
      </c>
      <c r="I54" s="22">
        <f t="shared" si="9"/>
        <v>0.83</v>
      </c>
      <c r="J54" s="9" t="s">
        <v>56</v>
      </c>
    </row>
    <row r="55" spans="2:10" x14ac:dyDescent="0.2">
      <c r="B55" s="5">
        <v>2</v>
      </c>
      <c r="C55" s="32">
        <v>1</v>
      </c>
      <c r="D55" s="7">
        <f t="shared" si="7"/>
        <v>2</v>
      </c>
      <c r="E55" s="6" t="s">
        <v>81</v>
      </c>
      <c r="G55" s="11">
        <v>1</v>
      </c>
      <c r="H55" s="10" t="s">
        <v>76</v>
      </c>
      <c r="I55" s="22">
        <f t="shared" si="9"/>
        <v>2</v>
      </c>
      <c r="J55" s="9" t="s">
        <v>82</v>
      </c>
    </row>
    <row r="56" spans="2:10" x14ac:dyDescent="0.2">
      <c r="B56" s="5">
        <v>1</v>
      </c>
      <c r="C56" s="32">
        <v>1.5</v>
      </c>
      <c r="D56" s="7">
        <f t="shared" si="7"/>
        <v>1.5</v>
      </c>
      <c r="E56" s="6" t="s">
        <v>85</v>
      </c>
      <c r="G56" s="11">
        <v>2</v>
      </c>
      <c r="H56" s="10">
        <v>2.74</v>
      </c>
      <c r="I56" s="22">
        <f t="shared" si="9"/>
        <v>5.48</v>
      </c>
      <c r="J56" s="9" t="s">
        <v>28</v>
      </c>
    </row>
    <row r="57" spans="2:10" x14ac:dyDescent="0.2">
      <c r="B57" s="5">
        <v>1</v>
      </c>
      <c r="C57" s="32">
        <v>2</v>
      </c>
      <c r="D57" s="7">
        <f t="shared" si="7"/>
        <v>2</v>
      </c>
      <c r="E57" s="6" t="s">
        <v>83</v>
      </c>
      <c r="G57" s="11">
        <v>2</v>
      </c>
      <c r="H57" s="10">
        <v>1.5</v>
      </c>
      <c r="I57" s="22">
        <f t="shared" si="9"/>
        <v>3</v>
      </c>
      <c r="J57" s="9" t="s">
        <v>85</v>
      </c>
    </row>
    <row r="58" spans="2:10" x14ac:dyDescent="0.2">
      <c r="B58" s="5">
        <v>1</v>
      </c>
      <c r="C58" s="32">
        <v>1.84</v>
      </c>
      <c r="D58" s="7">
        <f t="shared" si="7"/>
        <v>1.84</v>
      </c>
      <c r="E58" s="6" t="s">
        <v>84</v>
      </c>
      <c r="G58" s="11">
        <v>2</v>
      </c>
      <c r="H58" s="10">
        <v>0.6</v>
      </c>
      <c r="I58" s="22">
        <f t="shared" si="9"/>
        <v>1.2</v>
      </c>
      <c r="J58" s="9" t="s">
        <v>87</v>
      </c>
    </row>
    <row r="59" spans="2:10" x14ac:dyDescent="0.2">
      <c r="B59" s="5">
        <v>3</v>
      </c>
      <c r="C59" s="32">
        <v>2</v>
      </c>
      <c r="D59" s="7">
        <f t="shared" si="7"/>
        <v>6</v>
      </c>
      <c r="E59" s="6" t="s">
        <v>86</v>
      </c>
      <c r="G59" s="5">
        <v>1</v>
      </c>
      <c r="H59" s="8">
        <v>2.99</v>
      </c>
      <c r="I59" s="22">
        <f t="shared" si="9"/>
        <v>2.99</v>
      </c>
      <c r="J59" s="4" t="s">
        <v>89</v>
      </c>
    </row>
    <row r="60" spans="2:10" x14ac:dyDescent="0.2">
      <c r="B60" s="5">
        <v>1</v>
      </c>
      <c r="C60" s="32">
        <v>1.97</v>
      </c>
      <c r="D60" s="7">
        <f t="shared" si="7"/>
        <v>1.97</v>
      </c>
      <c r="E60" s="6" t="s">
        <v>88</v>
      </c>
      <c r="G60" s="5"/>
      <c r="H60" s="8"/>
      <c r="I60" s="22"/>
      <c r="J60" s="4"/>
    </row>
    <row r="61" spans="2:10" x14ac:dyDescent="0.2">
      <c r="B61" s="5">
        <v>1</v>
      </c>
      <c r="C61" s="32">
        <v>2.74</v>
      </c>
      <c r="D61" s="7">
        <f t="shared" si="7"/>
        <v>2.74</v>
      </c>
      <c r="E61" s="6" t="s">
        <v>90</v>
      </c>
      <c r="G61" s="5"/>
      <c r="H61" s="5"/>
      <c r="I61" s="22"/>
      <c r="J61" s="4"/>
    </row>
    <row r="62" spans="2:10" x14ac:dyDescent="0.2">
      <c r="B62" s="5">
        <v>1</v>
      </c>
      <c r="C62" s="32">
        <v>1</v>
      </c>
      <c r="D62" s="7">
        <f t="shared" si="7"/>
        <v>1</v>
      </c>
      <c r="E62" s="9" t="s">
        <v>91</v>
      </c>
      <c r="G62" s="5"/>
      <c r="H62" s="5"/>
      <c r="I62" s="22">
        <f t="shared" si="8"/>
        <v>0</v>
      </c>
      <c r="J62" s="4"/>
    </row>
    <row r="63" spans="2:10" x14ac:dyDescent="0.2">
      <c r="B63" s="5">
        <v>2</v>
      </c>
      <c r="C63" s="32">
        <v>0.6</v>
      </c>
      <c r="D63" s="7">
        <f t="shared" si="7"/>
        <v>1.2</v>
      </c>
      <c r="E63" s="6" t="s">
        <v>87</v>
      </c>
      <c r="G63" s="5"/>
      <c r="H63" s="5"/>
      <c r="I63" s="22">
        <f t="shared" si="8"/>
        <v>0</v>
      </c>
      <c r="J63" s="4"/>
    </row>
    <row r="64" spans="2:10" x14ac:dyDescent="0.2">
      <c r="B64" s="41"/>
      <c r="C64" s="42"/>
      <c r="D64" s="3">
        <f>SUM(D45:D63)</f>
        <v>47.030000000000008</v>
      </c>
      <c r="E64" s="43"/>
      <c r="G64" s="41"/>
      <c r="H64" s="41"/>
      <c r="I64" s="44">
        <f>SUM(I45:I63)</f>
        <v>38.660000000000004</v>
      </c>
      <c r="J64" s="45"/>
    </row>
    <row r="65" spans="2:10" x14ac:dyDescent="0.2">
      <c r="B65" s="46" t="s">
        <v>92</v>
      </c>
      <c r="C65" s="47"/>
      <c r="D65" s="47"/>
      <c r="E65" s="47"/>
      <c r="F65" s="47"/>
      <c r="G65" s="47"/>
      <c r="H65" s="47"/>
      <c r="I65" s="47"/>
      <c r="J65" s="47"/>
    </row>
    <row r="66" spans="2:10" x14ac:dyDescent="0.2">
      <c r="B66" s="48" t="s">
        <v>93</v>
      </c>
      <c r="C66" s="49"/>
      <c r="D66" s="49"/>
      <c r="E66" s="49"/>
      <c r="F66" s="49"/>
      <c r="G66" s="49"/>
      <c r="H66" s="49"/>
      <c r="I66" s="49"/>
      <c r="J66" s="49"/>
    </row>
    <row r="67" spans="2:10" x14ac:dyDescent="0.2">
      <c r="B67" s="48" t="s">
        <v>94</v>
      </c>
      <c r="C67" s="49"/>
      <c r="D67" s="49"/>
      <c r="E67" s="49"/>
      <c r="F67" s="49"/>
      <c r="G67" s="49"/>
      <c r="H67" s="49"/>
      <c r="I67" s="49"/>
      <c r="J67" s="49"/>
    </row>
    <row r="68" spans="2:10" x14ac:dyDescent="0.2">
      <c r="B68" s="48" t="s">
        <v>95</v>
      </c>
      <c r="C68" s="49"/>
      <c r="D68" s="49"/>
      <c r="E68" s="49"/>
      <c r="F68" s="49"/>
      <c r="G68" s="49"/>
      <c r="H68" s="49"/>
      <c r="I68" s="49"/>
      <c r="J68" s="49"/>
    </row>
  </sheetData>
  <mergeCells count="4">
    <mergeCell ref="B65:J65"/>
    <mergeCell ref="B66:J66"/>
    <mergeCell ref="B67:J67"/>
    <mergeCell ref="B68:J68"/>
  </mergeCells>
  <pageMargins left="0" right="0" top="0" bottom="0" header="0.3" footer="0.3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94B1A2F8BA7C44B452BBAAED7688E2" ma:contentTypeVersion="13" ma:contentTypeDescription="Create a new document." ma:contentTypeScope="" ma:versionID="9d7a882ed9258b10f8a19f0c9672cc3d">
  <xsd:schema xmlns:xsd="http://www.w3.org/2001/XMLSchema" xmlns:xs="http://www.w3.org/2001/XMLSchema" xmlns:p="http://schemas.microsoft.com/office/2006/metadata/properties" xmlns:ns3="48482a7e-a2d4-4dea-a53f-c07374b87b1c" xmlns:ns4="920da285-1b28-4d87-b7d6-b2a2735ff553" targetNamespace="http://schemas.microsoft.com/office/2006/metadata/properties" ma:root="true" ma:fieldsID="45981d1f339ed7cb5e81bcbff21ac233" ns3:_="" ns4:_="">
    <xsd:import namespace="48482a7e-a2d4-4dea-a53f-c07374b87b1c"/>
    <xsd:import namespace="920da285-1b28-4d87-b7d6-b2a2735ff55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82a7e-a2d4-4dea-a53f-c07374b87b1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0da285-1b28-4d87-b7d6-b2a2735ff5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89F33C-0E63-4C6E-87DA-5F39416DB1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C03EF7-11D8-400C-81C5-E01FBF844C73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920da285-1b28-4d87-b7d6-b2a2735ff553"/>
    <ds:schemaRef ds:uri="48482a7e-a2d4-4dea-a53f-c07374b87b1c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3ADE64B-6EAC-4DC4-ADD7-57111014F6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482a7e-a2d4-4dea-a53f-c07374b87b1c"/>
    <ds:schemaRef ds:uri="920da285-1b28-4d87-b7d6-b2a2735ff5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2020-2021</vt:lpstr>
      <vt:lpstr>'2020-2021'!Print_Area</vt:lpstr>
    </vt:vector>
  </TitlesOfParts>
  <Manager/>
  <Company>USD232 - De Soto School District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J. Graham</dc:creator>
  <cp:keywords/>
  <dc:description/>
  <cp:lastModifiedBy>Julie Skahan</cp:lastModifiedBy>
  <cp:revision/>
  <cp:lastPrinted>2021-03-12T17:36:54Z</cp:lastPrinted>
  <dcterms:created xsi:type="dcterms:W3CDTF">2019-01-24T20:20:32Z</dcterms:created>
  <dcterms:modified xsi:type="dcterms:W3CDTF">2021-03-31T14:04:41Z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0x0101008E94B1A2F8BA7C44B452BBAAED7688E2</vt:lpwstr>
  </property>
</Properties>
</file>